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<sst xmlns="http://schemas.openxmlformats.org/spreadsheetml/2006/main" count="11" uniqueCount="7">
  <si>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Station Pressure</t>
  </si>
  <si>
    <t>Inches HG</t>
  </si>
  <si>
    <t>Pressure Altitude</t>
  </si>
  <si>
    <t>Feet</t>
  </si>
  <si>
    <t>Spreadsheet by:</t>
  </si>
  <si>
    <t>Linden B. Sisk</t>
  </si>
  <si>
    <t>http://www.arcanamavens.com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</si>
</sst>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canamaven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4" sqref="G4"/>
    </sheetView>
  </sheetViews>
  <sheetFormatPr defaultColWidth="9.140625" defaultRowHeight="12.75"/>
  <cols>
    <col min="1" max="1" width="15.00390625" style="0" bestFit="1" customWidth="1"/>
    <col min="2" max="2" width="15.421875" style="0" bestFit="1" customWidth="1"/>
    <col min="4" max="4" width="15.00390625" style="0" bestFit="1" customWidth="1"/>
    <col min="5" max="5" width="15.421875" style="0" bestFit="1" customWidth="1"/>
  </cols>
  <sheetData>
    <row r="1" spans="1:7" ht="12.75">
      <c r="A1" t="s">
        <v>0</v>
      </c>
      <c r="B1" t="s">
        <v>2</v>
      </c>
      <c r="D1" t="s">
        <v>0</v>
      </c>
      <c r="E1" t="s">
        <v>2</v>
      </c>
      <c r="G1" t="s">
        <v>4</v>
      </c>
    </row>
    <row r="2" spans="1:7" ht="12.75">
      <c r="A2" t="s">
        <v>1</v>
      </c>
      <c r="B2" t="s">
        <v>3</v>
      </c>
      <c r="D2" t="s">
        <v>1</v>
      </c>
      <c r="E2" t="s">
        <v>3</v>
      </c>
      <c r="G2" t="s">
        <v>5</v>
      </c>
    </row>
    <row r="3" spans="1:7" ht="12.75">
      <c r="A3" s="2">
        <v>32</v>
      </c>
      <c r="B3" s="4">
        <f aca="true" t="shared" si="0" ref="B3:B25">(1-((A3*1000/29921.27)^0.190284))*145366.45</f>
        <v>-1869.8042898063027</v>
      </c>
      <c r="C3" s="3"/>
      <c r="D3" s="2">
        <f>A25-0.5</f>
        <v>20.5</v>
      </c>
      <c r="E3" s="4">
        <f aca="true" t="shared" si="1" ref="E3:E22">(1-((D3*1000/29921.27)^0.190284))*145366.45</f>
        <v>10092.3747803902</v>
      </c>
      <c r="G3" s="5" t="s">
        <v>6</v>
      </c>
    </row>
    <row r="4" spans="1:5" ht="12.75">
      <c r="A4" s="2">
        <f aca="true" t="shared" si="2" ref="A4:A25">A3-0.5</f>
        <v>31.5</v>
      </c>
      <c r="B4" s="4">
        <f t="shared" si="0"/>
        <v>-1429.24767237243</v>
      </c>
      <c r="C4" s="3"/>
      <c r="D4" s="2">
        <f aca="true" t="shared" si="3" ref="D4:D22">D3-0.5</f>
        <v>20</v>
      </c>
      <c r="E4" s="4">
        <f t="shared" si="1"/>
        <v>10726.48389838706</v>
      </c>
    </row>
    <row r="5" spans="1:5" ht="12.75">
      <c r="A5" s="2">
        <f t="shared" si="2"/>
        <v>31</v>
      </c>
      <c r="B5" s="4">
        <f t="shared" si="0"/>
        <v>-982.9918589532524</v>
      </c>
      <c r="C5" s="3"/>
      <c r="D5" s="2">
        <f t="shared" si="3"/>
        <v>19.5</v>
      </c>
      <c r="E5" s="4">
        <f t="shared" si="1"/>
        <v>11373.561943462122</v>
      </c>
    </row>
    <row r="6" spans="1:5" ht="12.75">
      <c r="A6" s="2">
        <f t="shared" si="2"/>
        <v>30.5</v>
      </c>
      <c r="B6" s="4">
        <f t="shared" si="0"/>
        <v>-530.8693903518797</v>
      </c>
      <c r="C6" s="3"/>
      <c r="D6" s="2">
        <f t="shared" si="3"/>
        <v>19</v>
      </c>
      <c r="E6" s="4">
        <f t="shared" si="1"/>
        <v>12034.217136411344</v>
      </c>
    </row>
    <row r="7" spans="1:5" ht="12.75">
      <c r="A7" s="2">
        <f t="shared" si="2"/>
        <v>30</v>
      </c>
      <c r="B7" s="4">
        <f t="shared" si="0"/>
        <v>-72.7050417302744</v>
      </c>
      <c r="C7" s="3"/>
      <c r="D7" s="2">
        <f t="shared" si="3"/>
        <v>18.5</v>
      </c>
      <c r="E7" s="4">
        <f t="shared" si="1"/>
        <v>12709.103165835772</v>
      </c>
    </row>
    <row r="8" spans="1:5" ht="12.75">
      <c r="A8" s="2">
        <f t="shared" si="2"/>
        <v>29.5</v>
      </c>
      <c r="B8" s="4">
        <f t="shared" si="0"/>
        <v>391.68467388662975</v>
      </c>
      <c r="C8" s="3"/>
      <c r="D8" s="2">
        <f t="shared" si="3"/>
        <v>18</v>
      </c>
      <c r="E8" s="4">
        <f t="shared" si="1"/>
        <v>13398.923923146147</v>
      </c>
    </row>
    <row r="9" spans="1:5" ht="12.75">
      <c r="A9" s="2">
        <f t="shared" si="2"/>
        <v>29</v>
      </c>
      <c r="B9" s="4">
        <f t="shared" si="0"/>
        <v>862.4920428677286</v>
      </c>
      <c r="C9" s="3"/>
      <c r="D9" s="2">
        <f t="shared" si="3"/>
        <v>17.5</v>
      </c>
      <c r="E9" s="4">
        <f t="shared" si="1"/>
        <v>14104.438877648101</v>
      </c>
    </row>
    <row r="10" spans="1:5" ht="12.75">
      <c r="A10" s="2">
        <f t="shared" si="2"/>
        <v>28.5</v>
      </c>
      <c r="B10" s="4">
        <f t="shared" si="0"/>
        <v>1339.9187331056153</v>
      </c>
      <c r="C10" s="3"/>
      <c r="D10" s="2">
        <f t="shared" si="3"/>
        <v>17</v>
      </c>
      <c r="E10" s="4">
        <f t="shared" si="1"/>
        <v>14826.469199255067</v>
      </c>
    </row>
    <row r="11" spans="1:5" ht="12.75">
      <c r="A11" s="2">
        <f t="shared" si="2"/>
        <v>28</v>
      </c>
      <c r="B11" s="4">
        <f t="shared" si="0"/>
        <v>1824.1764256273377</v>
      </c>
      <c r="C11" s="3"/>
      <c r="D11" s="2">
        <f t="shared" si="3"/>
        <v>16.5</v>
      </c>
      <c r="E11" s="4">
        <f t="shared" si="1"/>
        <v>15565.904758190705</v>
      </c>
    </row>
    <row r="12" spans="1:5" ht="12.75">
      <c r="A12" s="2">
        <f t="shared" si="2"/>
        <v>27.5</v>
      </c>
      <c r="B12" s="4">
        <f t="shared" si="0"/>
        <v>2315.487500857519</v>
      </c>
      <c r="C12" s="3"/>
      <c r="D12" s="2">
        <f t="shared" si="3"/>
        <v>16</v>
      </c>
      <c r="E12" s="4">
        <f t="shared" si="1"/>
        <v>16323.712158085367</v>
      </c>
    </row>
    <row r="13" spans="1:5" ht="12.75">
      <c r="A13" s="2">
        <f t="shared" si="2"/>
        <v>27</v>
      </c>
      <c r="B13" s="4">
        <f t="shared" si="0"/>
        <v>2814.0857853509397</v>
      </c>
      <c r="C13" s="3"/>
      <c r="D13" s="2">
        <f t="shared" si="3"/>
        <v>15.5</v>
      </c>
      <c r="E13" s="4">
        <f t="shared" si="1"/>
        <v>17100.943992605375</v>
      </c>
    </row>
    <row r="14" spans="1:5" ht="12.75">
      <c r="A14" s="2">
        <f t="shared" si="2"/>
        <v>26.5</v>
      </c>
      <c r="B14" s="4">
        <f t="shared" si="0"/>
        <v>3320.2173655511556</v>
      </c>
      <c r="C14" s="3"/>
      <c r="D14" s="2">
        <f t="shared" si="3"/>
        <v>15</v>
      </c>
      <c r="E14" s="4">
        <f t="shared" si="1"/>
        <v>17898.74955810587</v>
      </c>
    </row>
    <row r="15" spans="1:5" ht="12.75">
      <c r="A15" s="2">
        <f t="shared" si="2"/>
        <v>26</v>
      </c>
      <c r="B15" s="4">
        <f t="shared" si="0"/>
        <v>3834.141475980326</v>
      </c>
      <c r="C15" s="3"/>
      <c r="D15" s="2">
        <f t="shared" si="3"/>
        <v>14.5</v>
      </c>
      <c r="E15" s="4">
        <f t="shared" si="1"/>
        <v>18718.387308335303</v>
      </c>
    </row>
    <row r="16" spans="1:5" ht="12.75">
      <c r="A16" s="2">
        <f t="shared" si="2"/>
        <v>25.5</v>
      </c>
      <c r="B16" s="4">
        <f t="shared" si="0"/>
        <v>4356.131470243652</v>
      </c>
      <c r="C16" s="3"/>
      <c r="D16" s="2">
        <f t="shared" si="3"/>
        <v>14</v>
      </c>
      <c r="E16" s="4">
        <f t="shared" si="1"/>
        <v>19561.239405393193</v>
      </c>
    </row>
    <row r="17" spans="1:5" ht="12.75">
      <c r="A17" s="2">
        <f t="shared" si="2"/>
        <v>25</v>
      </c>
      <c r="B17" s="4">
        <f t="shared" si="0"/>
        <v>4886.475884360013</v>
      </c>
      <c r="C17" s="3"/>
      <c r="D17" s="2">
        <f t="shared" si="3"/>
        <v>13.5</v>
      </c>
      <c r="E17" s="4">
        <f t="shared" si="1"/>
        <v>20428.828808629685</v>
      </c>
    </row>
    <row r="18" spans="1:5" ht="12.75">
      <c r="A18" s="2">
        <f t="shared" si="2"/>
        <v>24.5</v>
      </c>
      <c r="B18" s="4">
        <f t="shared" si="0"/>
        <v>5425.479603237048</v>
      </c>
      <c r="C18" s="3"/>
      <c r="D18" s="2">
        <f t="shared" si="3"/>
        <v>13</v>
      </c>
      <c r="E18" s="4">
        <f t="shared" si="1"/>
        <v>21322.839456380556</v>
      </c>
    </row>
    <row r="19" spans="1:5" ht="12.75">
      <c r="A19" s="2">
        <f t="shared" si="2"/>
        <v>24</v>
      </c>
      <c r="B19" s="4">
        <f t="shared" si="0"/>
        <v>5973.465142625283</v>
      </c>
      <c r="C19" s="3"/>
      <c r="D19" s="2">
        <f t="shared" si="3"/>
        <v>12.5</v>
      </c>
      <c r="E19" s="4">
        <f t="shared" si="1"/>
        <v>22245.14024321854</v>
      </c>
    </row>
    <row r="20" spans="1:5" ht="12.75">
      <c r="A20" s="2">
        <f t="shared" si="2"/>
        <v>23.5</v>
      </c>
      <c r="B20" s="4">
        <f t="shared" si="0"/>
        <v>6530.774060651209</v>
      </c>
      <c r="C20" s="3"/>
      <c r="D20" s="2">
        <f t="shared" si="3"/>
        <v>12</v>
      </c>
      <c r="E20" s="4">
        <f t="shared" si="1"/>
        <v>23197.81369017551</v>
      </c>
    </row>
    <row r="21" spans="1:5" ht="12.75">
      <c r="A21" s="2">
        <f t="shared" si="2"/>
        <v>23</v>
      </c>
      <c r="B21" s="4">
        <f t="shared" si="0"/>
        <v>7097.768515090685</v>
      </c>
      <c r="C21" s="3"/>
      <c r="D21" s="2">
        <f t="shared" si="3"/>
        <v>11.5</v>
      </c>
      <c r="E21" s="4">
        <f t="shared" si="1"/>
        <v>24183.190464718173</v>
      </c>
    </row>
    <row r="22" spans="1:5" ht="12.75">
      <c r="A22" s="2">
        <f t="shared" si="2"/>
        <v>22.5</v>
      </c>
      <c r="B22" s="4">
        <f t="shared" si="0"/>
        <v>7674.8329849584</v>
      </c>
      <c r="C22" s="3"/>
      <c r="D22" s="2">
        <f t="shared" si="3"/>
        <v>11</v>
      </c>
      <c r="E22" s="4">
        <f t="shared" si="1"/>
        <v>25203.891256354513</v>
      </c>
    </row>
    <row r="23" spans="1:5" ht="12.75">
      <c r="A23" s="2">
        <f t="shared" si="2"/>
        <v>22</v>
      </c>
      <c r="B23" s="4">
        <f t="shared" si="0"/>
        <v>8262.376177827051</v>
      </c>
      <c r="C23" s="3"/>
      <c r="D23" s="1"/>
      <c r="E23" s="1"/>
    </row>
    <row r="24" spans="1:5" ht="12.75">
      <c r="A24" s="2">
        <f t="shared" si="2"/>
        <v>21.5</v>
      </c>
      <c r="B24" s="4">
        <f t="shared" si="0"/>
        <v>8860.833147635476</v>
      </c>
      <c r="C24" s="3"/>
      <c r="D24" s="1"/>
      <c r="E24" s="1"/>
    </row>
    <row r="25" spans="1:5" ht="12.75">
      <c r="A25" s="2">
        <f t="shared" si="2"/>
        <v>21</v>
      </c>
      <c r="B25" s="4">
        <f t="shared" si="0"/>
        <v>9470.66765170544</v>
      </c>
      <c r="C25" s="3"/>
      <c r="D25" s="1"/>
      <c r="E25" s="1"/>
    </row>
  </sheetData>
  <hyperlinks>
    <hyperlink ref="G3" r:id="rId1" display="http://www.arcanamavens.com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Linden B. Sisk</dc:creator>
  <cp:keywords/>
  <dc:description/>
  <cp:lastModifiedBy>Linden B. Sisk</cp:lastModifiedBy>
  <cp:lastPrinted>2009-03-02T23:54:31Z</cp:lastPrinted>
  <dcterms:created xsi:type="dcterms:W3CDTF">2009-03-02T23:43:56Z</dcterms:created>
  <dcterms:modified xsi:type="dcterms:W3CDTF">2009-03-03T02:04:53Z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